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06\"/>
    </mc:Choice>
  </mc:AlternateContent>
  <bookViews>
    <workbookView xWindow="0" yWindow="0" windowWidth="20490" windowHeight="7650" activeTab="2"/>
  </bookViews>
  <sheets>
    <sheet name="дод1" sheetId="5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14" i="6" l="1"/>
  <c r="H16" i="6"/>
  <c r="G16" i="6"/>
  <c r="F16" i="6"/>
  <c r="E16" i="6"/>
  <c r="D16" i="6"/>
  <c r="C16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<sst xmlns="http://schemas.openxmlformats.org/spreadsheetml/2006/main" count="182" uniqueCount="134">
  <si>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</si>
  <si>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</si>
  <si>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</si>
  <si>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</si>
  <si>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</si>
  <si>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</si>
  <si>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</si>
  <si>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</si>
  <si>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</si>
  <si>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</si>
  <si>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</si>
  <si>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</si>
  <si>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</si>
  <si>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</si>
  <si>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</si>
  <si>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</si>
  <si>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</si>
  <si>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</si>
  <si>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</si>
  <si>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</si>
  <si>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</si>
  <si>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</si>
  <si>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</si>
  <si>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</si>
  <si>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</si>
  <si>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</si>
  <si>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</si>
  <si>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</si>
  <si>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</si>
  <si>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</si>
  <si>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</si>
  <si>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</si>
  <si>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</si>
  <si>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</si>
  <si>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</si>
  <si>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</si>
  <si>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</si>
  <si>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</si>
  <si>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</si>
  <si>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</si>
  <si>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</si>
  <si>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</si>
  <si>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</si>
  <si>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</si>
  <si>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</si>
  <si>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</si>
  <si>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</si>
  <si>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</si>
  <si>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</si>
  <si>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</si>
  <si>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</si>
  <si>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</si>
  <si>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</si>
  <si>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</si>
  <si>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</si>
  <si>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</si>
  <si>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</si>
  <si>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</si>
  <si>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</si>
  <si>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</si>
  <si>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</si>
  <si>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</si>
  <si>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</si>
  <si>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</si>
  <si>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</si>
  <si>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</si>
  <si>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</si>
  <si>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</si>
  <si>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</si>
  <si>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</si>
  <si>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</si>
  <si>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</si>
  <si>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</si>
  <si>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</si>
  <si>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</si>
  <si>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</si>
  <si>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</si>
  <si>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</si>
  <si>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</si>
  <si>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</si>
  <si>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</si>
  <si>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</si>
  <si>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</si>
  <si>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</si>
  <si>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</si>
  <si>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</si>
  <si>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</si>
  <si>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</si>
  <si>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</si>
  <si>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</si>
  <si>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</si>
  <si>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</si>
  <si>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</si>
  <si>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</si>
  <si>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</si>
  <si>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</si>
  <si>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</si>
  <si>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</si>
  <si>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</si>
  <si>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</si>
  <si>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</si>
  <si>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</si>
  <si>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</si>
  <si>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</si>
  <si>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</si>
  <si>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</si>
  <si>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</si>
  <si>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</si>
  <si>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</si>
  <si>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</si>
  <si>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</si>
  <si>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</si>
  <si>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</si>
  <si>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</si>
  <si>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</si>
  <si>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</si>
  <si>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>Додаток 3</t>
  </si>
  <si>
    <t>головних розпорядників коштів районного бюджету</t>
  </si>
  <si>
    <t>Головний розпорядник коштів</t>
  </si>
  <si>
    <t>Код               ПКВКМБ</t>
  </si>
  <si>
    <t xml:space="preserve">                                           Ліміт споживання</t>
  </si>
  <si>
    <t xml:space="preserve">                                код економічної класифікації</t>
  </si>
  <si>
    <t>гКал</t>
  </si>
  <si>
    <t>тис.куб.м.</t>
  </si>
  <si>
    <t>тис.кВт/год.</t>
  </si>
  <si>
    <t>м3</t>
  </si>
  <si>
    <t>тонн</t>
  </si>
  <si>
    <t>1. Червоноградська районна рада</t>
  </si>
  <si>
    <t>Р А З О М</t>
  </si>
  <si>
    <t>Ліміти споживання енергоносіїв у фізичних  обсягах</t>
  </si>
  <si>
    <t xml:space="preserve"> у 2023 році</t>
  </si>
  <si>
    <t>______________</t>
  </si>
  <si>
    <t>_____________</t>
  </si>
  <si>
    <t>15 червня 2023 р. №34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</si>
</sst>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&quot;грн.&quot;_-;\-* #,##0\ &quot;грн.&quot;_-;_-* &quot;-&quot;\ &quot;грн.&quot;_-;_-@_-"/>
    <numFmt numFmtId="165" formatCode="0.0"/>
    <numFmt numFmtId="166" formatCode="0.0000"/>
  </numFmts>
  <fonts count="40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134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0" fillId="0" borderId="32" xfId="0" applyFont="1" applyFill="1" applyBorder="1" applyAlignment="1">
      <alignment horizontal="left"/>
    </xf>
    <xf numFmtId="49" fontId="20" fillId="0" borderId="3" xfId="0" applyNumberFormat="1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25" xfId="0" applyFont="1" applyFill="1" applyBorder="1" applyAlignment="1">
      <alignment horizontal="left"/>
    </xf>
    <xf numFmtId="0" fontId="20" fillId="0" borderId="26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20" fillId="0" borderId="0" xfId="0" applyFont="1" applyBorder="1"/>
    <xf numFmtId="0" fontId="20" fillId="0" borderId="0" xfId="0" applyFont="1" applyFill="1" applyBorder="1"/>
    <xf numFmtId="0" fontId="0" fillId="0" borderId="0" xfId="0" applyBorder="1"/>
    <xf numFmtId="166" fontId="20" fillId="0" borderId="3" xfId="0" applyNumberFormat="1" applyFont="1" applyFill="1" applyBorder="1" applyAlignment="1">
      <alignment horizontal="center"/>
    </xf>
    <xf numFmtId="0" fontId="0" fillId="25" borderId="0" xfId="0" applyFill="1"/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38" fillId="25" borderId="3" xfId="0" applyFont="1" applyFill="1" applyBorder="1" applyAlignment="1">
      <alignment horizontal="center"/>
    </xf>
    <xf numFmtId="0" fontId="38" fillId="25" borderId="6" xfId="0" applyFont="1" applyFill="1" applyBorder="1" applyAlignment="1">
      <alignment horizontal="center"/>
    </xf>
    <xf numFmtId="0" fontId="36" fillId="25" borderId="26" xfId="0" applyFont="1" applyFill="1" applyBorder="1" applyAlignment="1">
      <alignment horizontal="center"/>
    </xf>
    <xf numFmtId="0" fontId="36" fillId="25" borderId="27" xfId="0" applyFont="1" applyFill="1" applyBorder="1" applyAlignment="1">
      <alignment horizontal="center"/>
    </xf>
    <xf numFmtId="0" fontId="36" fillId="25" borderId="28" xfId="0" applyFont="1" applyFill="1" applyBorder="1" applyAlignment="1">
      <alignment horizontal="center"/>
    </xf>
    <xf numFmtId="0" fontId="39" fillId="25" borderId="18" xfId="0" applyFont="1" applyFill="1" applyBorder="1" applyAlignment="1">
      <alignment horizontal="center"/>
    </xf>
    <xf numFmtId="0" fontId="39" fillId="25" borderId="29" xfId="0" applyFont="1" applyFill="1" applyBorder="1" applyAlignment="1">
      <alignment horizontal="center"/>
    </xf>
    <xf numFmtId="0" fontId="39" fillId="25" borderId="19" xfId="0" applyFont="1" applyFill="1" applyBorder="1" applyAlignment="1">
      <alignment horizontal="center"/>
    </xf>
    <xf numFmtId="0" fontId="39" fillId="25" borderId="30" xfId="0" applyFont="1" applyFill="1" applyBorder="1" applyAlignment="1">
      <alignment horizontal="center"/>
    </xf>
    <xf numFmtId="0" fontId="39" fillId="25" borderId="31" xfId="0" applyFont="1" applyFill="1" applyBorder="1" applyAlignment="1">
      <alignment horizontal="center"/>
    </xf>
    <xf numFmtId="49" fontId="38" fillId="25" borderId="34" xfId="0" applyNumberFormat="1" applyFont="1" applyFill="1" applyBorder="1"/>
    <xf numFmtId="0" fontId="20" fillId="25" borderId="35" xfId="0" applyFont="1" applyFill="1" applyBorder="1"/>
    <xf numFmtId="165" fontId="38" fillId="25" borderId="35" xfId="0" applyNumberFormat="1" applyFont="1" applyFill="1" applyBorder="1" applyAlignment="1">
      <alignment horizontal="center"/>
    </xf>
    <xf numFmtId="166" fontId="38" fillId="25" borderId="35" xfId="0" applyNumberFormat="1" applyFont="1" applyFill="1" applyBorder="1" applyAlignment="1">
      <alignment horizontal="center"/>
    </xf>
    <xf numFmtId="165" fontId="38" fillId="25" borderId="36" xfId="0" applyNumberFormat="1" applyFont="1" applyFill="1" applyBorder="1" applyAlignment="1">
      <alignment horizontal="center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36" fillId="25" borderId="18" xfId="0" applyFont="1" applyFill="1" applyBorder="1" applyAlignment="1">
      <alignment horizontal="center" vertical="distributed"/>
    </xf>
    <xf numFmtId="0" fontId="36" fillId="25" borderId="23" xfId="0" applyFont="1" applyFill="1" applyBorder="1" applyAlignment="1">
      <alignment horizontal="center" vertical="distributed"/>
    </xf>
    <xf numFmtId="0" fontId="36" fillId="25" borderId="25" xfId="0" applyFont="1" applyFill="1" applyBorder="1" applyAlignment="1">
      <alignment horizontal="center" vertical="distributed"/>
    </xf>
    <xf numFmtId="0" fontId="36" fillId="25" borderId="19" xfId="0" applyFont="1" applyFill="1" applyBorder="1" applyAlignment="1">
      <alignment horizontal="center" vertical="center" wrapText="1"/>
    </xf>
    <xf numFmtId="0" fontId="36" fillId="25" borderId="4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6" fillId="25" borderId="20" xfId="0" applyFont="1" applyFill="1" applyBorder="1" applyAlignment="1"/>
    <xf numFmtId="0" fontId="37" fillId="25" borderId="21" xfId="0" applyFont="1" applyFill="1" applyBorder="1" applyAlignment="1"/>
    <xf numFmtId="0" fontId="37" fillId="25" borderId="22" xfId="0" applyFont="1" applyFill="1" applyBorder="1" applyAlignment="1"/>
    <xf numFmtId="0" fontId="36" fillId="25" borderId="1" xfId="0" applyFont="1" applyFill="1" applyBorder="1" applyAlignment="1"/>
    <xf numFmtId="0" fontId="37" fillId="25" borderId="16" xfId="0" applyFont="1" applyFill="1" applyBorder="1" applyAlignment="1"/>
    <xf numFmtId="0" fontId="37" fillId="25" borderId="24" xfId="0" applyFont="1" applyFill="1" applyBorder="1" applyAlignment="1"/>
    <xf numFmtId="0" fontId="38" fillId="25" borderId="1" xfId="0" applyFont="1" applyFill="1" applyBorder="1" applyAlignment="1">
      <alignment horizontal="center"/>
    </xf>
    <xf numFmtId="0" fontId="38" fillId="25" borderId="24" xfId="0" applyFont="1" applyFill="1" applyBorder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F6" sqref="F6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133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08" t="s">
        <v>114</v>
      </c>
      <c r="B7" s="109"/>
      <c r="C7" s="109"/>
      <c r="D7" s="109"/>
      <c r="E7" s="109"/>
      <c r="F7" s="109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10" t="s">
        <v>61</v>
      </c>
      <c r="B10" s="110" t="s">
        <v>62</v>
      </c>
      <c r="C10" s="110" t="s">
        <v>24</v>
      </c>
      <c r="D10" s="110" t="s">
        <v>5</v>
      </c>
      <c r="E10" s="110" t="s">
        <v>12</v>
      </c>
      <c r="F10" s="110"/>
    </row>
    <row r="11" spans="1:6" ht="12.75" customHeight="1" x14ac:dyDescent="0.2">
      <c r="A11" s="110"/>
      <c r="B11" s="110"/>
      <c r="C11" s="110"/>
      <c r="D11" s="110"/>
      <c r="E11" s="110" t="s">
        <v>6</v>
      </c>
      <c r="F11" s="110" t="s">
        <v>13</v>
      </c>
    </row>
    <row r="12" spans="1:6" ht="45.75" customHeight="1" x14ac:dyDescent="0.2">
      <c r="A12" s="110"/>
      <c r="B12" s="110"/>
      <c r="C12" s="110"/>
      <c r="D12" s="110"/>
      <c r="E12" s="110"/>
      <c r="F12" s="110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80" customFormat="1" ht="15.75" x14ac:dyDescent="0.25">
      <c r="A14" s="105" t="s">
        <v>63</v>
      </c>
      <c r="B14" s="106"/>
      <c r="C14" s="106"/>
      <c r="D14" s="106"/>
      <c r="E14" s="106"/>
      <c r="F14" s="107"/>
    </row>
    <row r="15" spans="1:6" ht="30" customHeight="1" x14ac:dyDescent="0.2">
      <c r="A15" s="43">
        <v>200000</v>
      </c>
      <c r="B15" s="44" t="s">
        <v>64</v>
      </c>
      <c r="C15" s="57">
        <f>D15+E15</f>
        <v>20000</v>
      </c>
      <c r="D15" s="57">
        <f>D16</f>
        <v>20000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20000</v>
      </c>
      <c r="D16" s="57">
        <f>D17+D18+D19</f>
        <v>20000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20000</v>
      </c>
      <c r="D17" s="58">
        <v>20000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80" customFormat="1" ht="23.25" customHeight="1" x14ac:dyDescent="0.2">
      <c r="A20" s="81" t="s">
        <v>18</v>
      </c>
      <c r="B20" s="82" t="s">
        <v>69</v>
      </c>
      <c r="C20" s="83">
        <f>C15</f>
        <v>20000</v>
      </c>
      <c r="D20" s="83">
        <f>D15</f>
        <v>20000</v>
      </c>
      <c r="E20" s="83">
        <f>E15</f>
        <v>0</v>
      </c>
      <c r="F20" s="83">
        <f>F15</f>
        <v>0</v>
      </c>
    </row>
    <row r="21" spans="1:6" s="80" customFormat="1" ht="15.75" customHeight="1" x14ac:dyDescent="0.25">
      <c r="A21" s="105" t="s">
        <v>70</v>
      </c>
      <c r="B21" s="106"/>
      <c r="C21" s="106"/>
      <c r="D21" s="106"/>
      <c r="E21" s="106"/>
      <c r="F21" s="107"/>
    </row>
    <row r="22" spans="1:6" ht="30" customHeight="1" x14ac:dyDescent="0.2">
      <c r="A22" s="43">
        <v>600000</v>
      </c>
      <c r="B22" s="44" t="s">
        <v>71</v>
      </c>
      <c r="C22" s="57">
        <f>D22+E22</f>
        <v>20000</v>
      </c>
      <c r="D22" s="57">
        <f>D23</f>
        <v>20000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20000</v>
      </c>
      <c r="D23" s="57">
        <f>D24+D25+D26</f>
        <v>20000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20000</v>
      </c>
      <c r="D24" s="58">
        <v>20000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80" customFormat="1" ht="15.75" x14ac:dyDescent="0.2">
      <c r="A27" s="81" t="s">
        <v>18</v>
      </c>
      <c r="B27" s="82" t="s">
        <v>69</v>
      </c>
      <c r="C27" s="83">
        <f>C22</f>
        <v>20000</v>
      </c>
      <c r="D27" s="83">
        <f>D22</f>
        <v>20000</v>
      </c>
      <c r="E27" s="83">
        <f>E22</f>
        <v>0</v>
      </c>
      <c r="F27" s="83">
        <f>F22</f>
        <v>0</v>
      </c>
    </row>
    <row r="28" spans="1:6" s="8" customFormat="1" ht="15.75" x14ac:dyDescent="0.2">
      <c r="A28" s="47"/>
      <c r="B28" s="48"/>
      <c r="C28" s="49"/>
      <c r="D28" s="49"/>
      <c r="E28" s="49"/>
      <c r="F28" s="49"/>
    </row>
    <row r="29" spans="1:6" s="8" customFormat="1" ht="15.75" x14ac:dyDescent="0.2">
      <c r="A29" s="47"/>
      <c r="B29" s="48"/>
      <c r="C29" s="49" t="s">
        <v>131</v>
      </c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P5" sqref="A5:P6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133</v>
      </c>
      <c r="O5" s="10"/>
      <c r="P5" s="10"/>
    </row>
    <row r="6" spans="1:16" x14ac:dyDescent="0.2">
      <c r="A6" s="111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</row>
    <row r="7" spans="1:16" ht="15.75" x14ac:dyDescent="0.25">
      <c r="A7" s="113" t="s">
        <v>115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15" t="s">
        <v>1</v>
      </c>
      <c r="B10" s="115" t="s">
        <v>2</v>
      </c>
      <c r="C10" s="115" t="s">
        <v>3</v>
      </c>
      <c r="D10" s="116" t="s">
        <v>4</v>
      </c>
      <c r="E10" s="117" t="s">
        <v>5</v>
      </c>
      <c r="F10" s="117"/>
      <c r="G10" s="117"/>
      <c r="H10" s="117"/>
      <c r="I10" s="117"/>
      <c r="J10" s="117" t="s">
        <v>12</v>
      </c>
      <c r="K10" s="117"/>
      <c r="L10" s="117"/>
      <c r="M10" s="117"/>
      <c r="N10" s="117"/>
      <c r="O10" s="117"/>
      <c r="P10" s="117" t="s">
        <v>14</v>
      </c>
    </row>
    <row r="11" spans="1:16" x14ac:dyDescent="0.2">
      <c r="A11" s="116"/>
      <c r="B11" s="116"/>
      <c r="C11" s="116"/>
      <c r="D11" s="116"/>
      <c r="E11" s="117" t="s">
        <v>6</v>
      </c>
      <c r="F11" s="117" t="s">
        <v>7</v>
      </c>
      <c r="G11" s="117" t="s">
        <v>8</v>
      </c>
      <c r="H11" s="117"/>
      <c r="I11" s="117" t="s">
        <v>11</v>
      </c>
      <c r="J11" s="117" t="s">
        <v>6</v>
      </c>
      <c r="K11" s="117" t="s">
        <v>13</v>
      </c>
      <c r="L11" s="117" t="s">
        <v>7</v>
      </c>
      <c r="M11" s="117" t="s">
        <v>8</v>
      </c>
      <c r="N11" s="117"/>
      <c r="O11" s="117" t="s">
        <v>11</v>
      </c>
      <c r="P11" s="117"/>
    </row>
    <row r="12" spans="1:16" x14ac:dyDescent="0.2">
      <c r="A12" s="116"/>
      <c r="B12" s="116"/>
      <c r="C12" s="116"/>
      <c r="D12" s="116"/>
      <c r="E12" s="117"/>
      <c r="F12" s="117"/>
      <c r="G12" s="117" t="s">
        <v>9</v>
      </c>
      <c r="H12" s="117" t="s">
        <v>10</v>
      </c>
      <c r="I12" s="117"/>
      <c r="J12" s="117"/>
      <c r="K12" s="117"/>
      <c r="L12" s="117"/>
      <c r="M12" s="117" t="s">
        <v>9</v>
      </c>
      <c r="N12" s="117" t="s">
        <v>10</v>
      </c>
      <c r="O12" s="117"/>
      <c r="P12" s="117"/>
    </row>
    <row r="13" spans="1:16" ht="44.25" customHeight="1" x14ac:dyDescent="0.2">
      <c r="A13" s="116"/>
      <c r="B13" s="116"/>
      <c r="C13" s="116"/>
      <c r="D13" s="116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80" customFormat="1" ht="15" x14ac:dyDescent="0.2">
      <c r="A15" s="84" t="s">
        <v>39</v>
      </c>
      <c r="B15" s="84"/>
      <c r="C15" s="84"/>
      <c r="D15" s="85" t="s">
        <v>37</v>
      </c>
      <c r="E15" s="86">
        <f>F15+I15</f>
        <v>20000</v>
      </c>
      <c r="F15" s="86">
        <f>F16</f>
        <v>20000</v>
      </c>
      <c r="G15" s="86">
        <f>G16</f>
        <v>0</v>
      </c>
      <c r="H15" s="86">
        <f t="shared" ref="H15:I15" si="0">H16</f>
        <v>20000</v>
      </c>
      <c r="I15" s="86">
        <f t="shared" si="0"/>
        <v>0</v>
      </c>
      <c r="J15" s="86">
        <f>L15+O15</f>
        <v>0</v>
      </c>
      <c r="K15" s="86">
        <f>K16</f>
        <v>0</v>
      </c>
      <c r="L15" s="86">
        <f t="shared" ref="L15:O15" si="1">L16</f>
        <v>0</v>
      </c>
      <c r="M15" s="86">
        <f t="shared" si="1"/>
        <v>0</v>
      </c>
      <c r="N15" s="86">
        <f t="shared" si="1"/>
        <v>0</v>
      </c>
      <c r="O15" s="86">
        <f t="shared" si="1"/>
        <v>0</v>
      </c>
      <c r="P15" s="86">
        <f>E15+J15</f>
        <v>20000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20000</v>
      </c>
      <c r="F16" s="55">
        <f>F17+F18+F19+F20+F21+F22+F23</f>
        <v>20000</v>
      </c>
      <c r="G16" s="55">
        <f t="shared" ref="G16:I16" si="2">G17+G18+G19+G20+G21+G22+G23</f>
        <v>0</v>
      </c>
      <c r="H16" s="55">
        <f t="shared" si="2"/>
        <v>20000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20000</v>
      </c>
    </row>
    <row r="17" spans="1:16" s="1" customFormat="1" ht="72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20000</v>
      </c>
      <c r="F17" s="56">
        <v>20000</v>
      </c>
      <c r="G17" s="56"/>
      <c r="H17" s="56">
        <v>20000</v>
      </c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20000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80" customFormat="1" ht="25.5" customHeight="1" x14ac:dyDescent="0.2">
      <c r="A46" s="87" t="s">
        <v>18</v>
      </c>
      <c r="B46" s="87" t="s">
        <v>18</v>
      </c>
      <c r="C46" s="88" t="s">
        <v>18</v>
      </c>
      <c r="D46" s="89" t="s">
        <v>19</v>
      </c>
      <c r="E46" s="86">
        <f t="shared" si="32"/>
        <v>20000</v>
      </c>
      <c r="F46" s="86">
        <f>F39+F35+F24+F15</f>
        <v>20000</v>
      </c>
      <c r="G46" s="86">
        <f>G39+G35+G24+G15</f>
        <v>0</v>
      </c>
      <c r="H46" s="86">
        <f>H15+H39+H35+H24</f>
        <v>20000</v>
      </c>
      <c r="I46" s="86">
        <f>I39+I35+I24</f>
        <v>0</v>
      </c>
      <c r="J46" s="86">
        <f>L46+O46</f>
        <v>0</v>
      </c>
      <c r="K46" s="86">
        <f>K39+K35+K24+K15</f>
        <v>0</v>
      </c>
      <c r="L46" s="86">
        <f t="shared" ref="L46:O46" si="33">L39+L35+L24+L15</f>
        <v>0</v>
      </c>
      <c r="M46" s="86">
        <f t="shared" si="33"/>
        <v>0</v>
      </c>
      <c r="N46" s="86">
        <f t="shared" si="33"/>
        <v>0</v>
      </c>
      <c r="O46" s="86">
        <f t="shared" si="33"/>
        <v>0</v>
      </c>
      <c r="P46" s="86">
        <f t="shared" si="31"/>
        <v>20000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/>
      <c r="I48" s="34" t="s">
        <v>132</v>
      </c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0.98425196850393704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D20" sqref="D20"/>
    </sheetView>
  </sheetViews>
  <sheetFormatPr defaultRowHeight="12.75" x14ac:dyDescent="0.2"/>
  <cols>
    <col min="1" max="1" width="63.5703125" style="1" customWidth="1"/>
    <col min="2" max="2" width="14.42578125" style="1" customWidth="1"/>
    <col min="3" max="8" width="12.7109375" style="1" customWidth="1"/>
    <col min="9" max="9" width="9.140625" style="1" hidden="1" customWidth="1"/>
    <col min="10" max="256" width="8.85546875" style="1"/>
    <col min="257" max="257" width="63.5703125" style="1" customWidth="1"/>
    <col min="258" max="258" width="14.42578125" style="1" customWidth="1"/>
    <col min="259" max="264" width="12.7109375" style="1" customWidth="1"/>
    <col min="265" max="265" width="0" style="1" hidden="1" customWidth="1"/>
    <col min="266" max="512" width="8.85546875" style="1"/>
    <col min="513" max="513" width="63.5703125" style="1" customWidth="1"/>
    <col min="514" max="514" width="14.42578125" style="1" customWidth="1"/>
    <col min="515" max="520" width="12.7109375" style="1" customWidth="1"/>
    <col min="521" max="521" width="0" style="1" hidden="1" customWidth="1"/>
    <col min="522" max="768" width="8.85546875" style="1"/>
    <col min="769" max="769" width="63.5703125" style="1" customWidth="1"/>
    <col min="770" max="770" width="14.42578125" style="1" customWidth="1"/>
    <col min="771" max="776" width="12.7109375" style="1" customWidth="1"/>
    <col min="777" max="777" width="0" style="1" hidden="1" customWidth="1"/>
    <col min="778" max="1024" width="8.85546875" style="1"/>
    <col min="1025" max="1025" width="63.5703125" style="1" customWidth="1"/>
    <col min="1026" max="1026" width="14.42578125" style="1" customWidth="1"/>
    <col min="1027" max="1032" width="12.7109375" style="1" customWidth="1"/>
    <col min="1033" max="1033" width="0" style="1" hidden="1" customWidth="1"/>
    <col min="1034" max="1280" width="8.85546875" style="1"/>
    <col min="1281" max="1281" width="63.5703125" style="1" customWidth="1"/>
    <col min="1282" max="1282" width="14.42578125" style="1" customWidth="1"/>
    <col min="1283" max="1288" width="12.7109375" style="1" customWidth="1"/>
    <col min="1289" max="1289" width="0" style="1" hidden="1" customWidth="1"/>
    <col min="1290" max="1536" width="8.85546875" style="1"/>
    <col min="1537" max="1537" width="63.5703125" style="1" customWidth="1"/>
    <col min="1538" max="1538" width="14.42578125" style="1" customWidth="1"/>
    <col min="1539" max="1544" width="12.7109375" style="1" customWidth="1"/>
    <col min="1545" max="1545" width="0" style="1" hidden="1" customWidth="1"/>
    <col min="1546" max="1792" width="8.85546875" style="1"/>
    <col min="1793" max="1793" width="63.5703125" style="1" customWidth="1"/>
    <col min="1794" max="1794" width="14.42578125" style="1" customWidth="1"/>
    <col min="1795" max="1800" width="12.7109375" style="1" customWidth="1"/>
    <col min="1801" max="1801" width="0" style="1" hidden="1" customWidth="1"/>
    <col min="1802" max="2048" width="8.85546875" style="1"/>
    <col min="2049" max="2049" width="63.5703125" style="1" customWidth="1"/>
    <col min="2050" max="2050" width="14.42578125" style="1" customWidth="1"/>
    <col min="2051" max="2056" width="12.7109375" style="1" customWidth="1"/>
    <col min="2057" max="2057" width="0" style="1" hidden="1" customWidth="1"/>
    <col min="2058" max="2304" width="8.85546875" style="1"/>
    <col min="2305" max="2305" width="63.5703125" style="1" customWidth="1"/>
    <col min="2306" max="2306" width="14.42578125" style="1" customWidth="1"/>
    <col min="2307" max="2312" width="12.7109375" style="1" customWidth="1"/>
    <col min="2313" max="2313" width="0" style="1" hidden="1" customWidth="1"/>
    <col min="2314" max="2560" width="8.85546875" style="1"/>
    <col min="2561" max="2561" width="63.5703125" style="1" customWidth="1"/>
    <col min="2562" max="2562" width="14.42578125" style="1" customWidth="1"/>
    <col min="2563" max="2568" width="12.7109375" style="1" customWidth="1"/>
    <col min="2569" max="2569" width="0" style="1" hidden="1" customWidth="1"/>
    <col min="2570" max="2816" width="8.85546875" style="1"/>
    <col min="2817" max="2817" width="63.5703125" style="1" customWidth="1"/>
    <col min="2818" max="2818" width="14.42578125" style="1" customWidth="1"/>
    <col min="2819" max="2824" width="12.7109375" style="1" customWidth="1"/>
    <col min="2825" max="2825" width="0" style="1" hidden="1" customWidth="1"/>
    <col min="2826" max="3072" width="8.85546875" style="1"/>
    <col min="3073" max="3073" width="63.5703125" style="1" customWidth="1"/>
    <col min="3074" max="3074" width="14.42578125" style="1" customWidth="1"/>
    <col min="3075" max="3080" width="12.7109375" style="1" customWidth="1"/>
    <col min="3081" max="3081" width="0" style="1" hidden="1" customWidth="1"/>
    <col min="3082" max="3328" width="8.85546875" style="1"/>
    <col min="3329" max="3329" width="63.5703125" style="1" customWidth="1"/>
    <col min="3330" max="3330" width="14.42578125" style="1" customWidth="1"/>
    <col min="3331" max="3336" width="12.7109375" style="1" customWidth="1"/>
    <col min="3337" max="3337" width="0" style="1" hidden="1" customWidth="1"/>
    <col min="3338" max="3584" width="8.85546875" style="1"/>
    <col min="3585" max="3585" width="63.5703125" style="1" customWidth="1"/>
    <col min="3586" max="3586" width="14.42578125" style="1" customWidth="1"/>
    <col min="3587" max="3592" width="12.7109375" style="1" customWidth="1"/>
    <col min="3593" max="3593" width="0" style="1" hidden="1" customWidth="1"/>
    <col min="3594" max="3840" width="8.85546875" style="1"/>
    <col min="3841" max="3841" width="63.5703125" style="1" customWidth="1"/>
    <col min="3842" max="3842" width="14.42578125" style="1" customWidth="1"/>
    <col min="3843" max="3848" width="12.7109375" style="1" customWidth="1"/>
    <col min="3849" max="3849" width="0" style="1" hidden="1" customWidth="1"/>
    <col min="3850" max="4096" width="8.85546875" style="1"/>
    <col min="4097" max="4097" width="63.5703125" style="1" customWidth="1"/>
    <col min="4098" max="4098" width="14.42578125" style="1" customWidth="1"/>
    <col min="4099" max="4104" width="12.7109375" style="1" customWidth="1"/>
    <col min="4105" max="4105" width="0" style="1" hidden="1" customWidth="1"/>
    <col min="4106" max="4352" width="8.85546875" style="1"/>
    <col min="4353" max="4353" width="63.5703125" style="1" customWidth="1"/>
    <col min="4354" max="4354" width="14.42578125" style="1" customWidth="1"/>
    <col min="4355" max="4360" width="12.7109375" style="1" customWidth="1"/>
    <col min="4361" max="4361" width="0" style="1" hidden="1" customWidth="1"/>
    <col min="4362" max="4608" width="8.85546875" style="1"/>
    <col min="4609" max="4609" width="63.5703125" style="1" customWidth="1"/>
    <col min="4610" max="4610" width="14.42578125" style="1" customWidth="1"/>
    <col min="4611" max="4616" width="12.7109375" style="1" customWidth="1"/>
    <col min="4617" max="4617" width="0" style="1" hidden="1" customWidth="1"/>
    <col min="4618" max="4864" width="8.85546875" style="1"/>
    <col min="4865" max="4865" width="63.5703125" style="1" customWidth="1"/>
    <col min="4866" max="4866" width="14.42578125" style="1" customWidth="1"/>
    <col min="4867" max="4872" width="12.7109375" style="1" customWidth="1"/>
    <col min="4873" max="4873" width="0" style="1" hidden="1" customWidth="1"/>
    <col min="4874" max="5120" width="8.85546875" style="1"/>
    <col min="5121" max="5121" width="63.5703125" style="1" customWidth="1"/>
    <col min="5122" max="5122" width="14.42578125" style="1" customWidth="1"/>
    <col min="5123" max="5128" width="12.7109375" style="1" customWidth="1"/>
    <col min="5129" max="5129" width="0" style="1" hidden="1" customWidth="1"/>
    <col min="5130" max="5376" width="8.85546875" style="1"/>
    <col min="5377" max="5377" width="63.5703125" style="1" customWidth="1"/>
    <col min="5378" max="5378" width="14.42578125" style="1" customWidth="1"/>
    <col min="5379" max="5384" width="12.7109375" style="1" customWidth="1"/>
    <col min="5385" max="5385" width="0" style="1" hidden="1" customWidth="1"/>
    <col min="5386" max="5632" width="8.85546875" style="1"/>
    <col min="5633" max="5633" width="63.5703125" style="1" customWidth="1"/>
    <col min="5634" max="5634" width="14.42578125" style="1" customWidth="1"/>
    <col min="5635" max="5640" width="12.7109375" style="1" customWidth="1"/>
    <col min="5641" max="5641" width="0" style="1" hidden="1" customWidth="1"/>
    <col min="5642" max="5888" width="8.85546875" style="1"/>
    <col min="5889" max="5889" width="63.5703125" style="1" customWidth="1"/>
    <col min="5890" max="5890" width="14.42578125" style="1" customWidth="1"/>
    <col min="5891" max="5896" width="12.7109375" style="1" customWidth="1"/>
    <col min="5897" max="5897" width="0" style="1" hidden="1" customWidth="1"/>
    <col min="5898" max="6144" width="8.85546875" style="1"/>
    <col min="6145" max="6145" width="63.5703125" style="1" customWidth="1"/>
    <col min="6146" max="6146" width="14.42578125" style="1" customWidth="1"/>
    <col min="6147" max="6152" width="12.7109375" style="1" customWidth="1"/>
    <col min="6153" max="6153" width="0" style="1" hidden="1" customWidth="1"/>
    <col min="6154" max="6400" width="8.85546875" style="1"/>
    <col min="6401" max="6401" width="63.5703125" style="1" customWidth="1"/>
    <col min="6402" max="6402" width="14.42578125" style="1" customWidth="1"/>
    <col min="6403" max="6408" width="12.7109375" style="1" customWidth="1"/>
    <col min="6409" max="6409" width="0" style="1" hidden="1" customWidth="1"/>
    <col min="6410" max="6656" width="8.85546875" style="1"/>
    <col min="6657" max="6657" width="63.5703125" style="1" customWidth="1"/>
    <col min="6658" max="6658" width="14.42578125" style="1" customWidth="1"/>
    <col min="6659" max="6664" width="12.7109375" style="1" customWidth="1"/>
    <col min="6665" max="6665" width="0" style="1" hidden="1" customWidth="1"/>
    <col min="6666" max="6912" width="8.85546875" style="1"/>
    <col min="6913" max="6913" width="63.5703125" style="1" customWidth="1"/>
    <col min="6914" max="6914" width="14.42578125" style="1" customWidth="1"/>
    <col min="6915" max="6920" width="12.7109375" style="1" customWidth="1"/>
    <col min="6921" max="6921" width="0" style="1" hidden="1" customWidth="1"/>
    <col min="6922" max="7168" width="8.85546875" style="1"/>
    <col min="7169" max="7169" width="63.5703125" style="1" customWidth="1"/>
    <col min="7170" max="7170" width="14.42578125" style="1" customWidth="1"/>
    <col min="7171" max="7176" width="12.7109375" style="1" customWidth="1"/>
    <col min="7177" max="7177" width="0" style="1" hidden="1" customWidth="1"/>
    <col min="7178" max="7424" width="8.85546875" style="1"/>
    <col min="7425" max="7425" width="63.5703125" style="1" customWidth="1"/>
    <col min="7426" max="7426" width="14.42578125" style="1" customWidth="1"/>
    <col min="7427" max="7432" width="12.7109375" style="1" customWidth="1"/>
    <col min="7433" max="7433" width="0" style="1" hidden="1" customWidth="1"/>
    <col min="7434" max="7680" width="8.85546875" style="1"/>
    <col min="7681" max="7681" width="63.5703125" style="1" customWidth="1"/>
    <col min="7682" max="7682" width="14.42578125" style="1" customWidth="1"/>
    <col min="7683" max="7688" width="12.7109375" style="1" customWidth="1"/>
    <col min="7689" max="7689" width="0" style="1" hidden="1" customWidth="1"/>
    <col min="7690" max="7936" width="8.85546875" style="1"/>
    <col min="7937" max="7937" width="63.5703125" style="1" customWidth="1"/>
    <col min="7938" max="7938" width="14.42578125" style="1" customWidth="1"/>
    <col min="7939" max="7944" width="12.7109375" style="1" customWidth="1"/>
    <col min="7945" max="7945" width="0" style="1" hidden="1" customWidth="1"/>
    <col min="7946" max="8192" width="8.85546875" style="1"/>
    <col min="8193" max="8193" width="63.5703125" style="1" customWidth="1"/>
    <col min="8194" max="8194" width="14.42578125" style="1" customWidth="1"/>
    <col min="8195" max="8200" width="12.7109375" style="1" customWidth="1"/>
    <col min="8201" max="8201" width="0" style="1" hidden="1" customWidth="1"/>
    <col min="8202" max="8448" width="8.85546875" style="1"/>
    <col min="8449" max="8449" width="63.5703125" style="1" customWidth="1"/>
    <col min="8450" max="8450" width="14.42578125" style="1" customWidth="1"/>
    <col min="8451" max="8456" width="12.7109375" style="1" customWidth="1"/>
    <col min="8457" max="8457" width="0" style="1" hidden="1" customWidth="1"/>
    <col min="8458" max="8704" width="8.85546875" style="1"/>
    <col min="8705" max="8705" width="63.5703125" style="1" customWidth="1"/>
    <col min="8706" max="8706" width="14.42578125" style="1" customWidth="1"/>
    <col min="8707" max="8712" width="12.7109375" style="1" customWidth="1"/>
    <col min="8713" max="8713" width="0" style="1" hidden="1" customWidth="1"/>
    <col min="8714" max="8960" width="8.85546875" style="1"/>
    <col min="8961" max="8961" width="63.5703125" style="1" customWidth="1"/>
    <col min="8962" max="8962" width="14.42578125" style="1" customWidth="1"/>
    <col min="8963" max="8968" width="12.7109375" style="1" customWidth="1"/>
    <col min="8969" max="8969" width="0" style="1" hidden="1" customWidth="1"/>
    <col min="8970" max="9216" width="8.85546875" style="1"/>
    <col min="9217" max="9217" width="63.5703125" style="1" customWidth="1"/>
    <col min="9218" max="9218" width="14.42578125" style="1" customWidth="1"/>
    <col min="9219" max="9224" width="12.7109375" style="1" customWidth="1"/>
    <col min="9225" max="9225" width="0" style="1" hidden="1" customWidth="1"/>
    <col min="9226" max="9472" width="8.85546875" style="1"/>
    <col min="9473" max="9473" width="63.5703125" style="1" customWidth="1"/>
    <col min="9474" max="9474" width="14.42578125" style="1" customWidth="1"/>
    <col min="9475" max="9480" width="12.7109375" style="1" customWidth="1"/>
    <col min="9481" max="9481" width="0" style="1" hidden="1" customWidth="1"/>
    <col min="9482" max="9728" width="8.85546875" style="1"/>
    <col min="9729" max="9729" width="63.5703125" style="1" customWidth="1"/>
    <col min="9730" max="9730" width="14.42578125" style="1" customWidth="1"/>
    <col min="9731" max="9736" width="12.7109375" style="1" customWidth="1"/>
    <col min="9737" max="9737" width="0" style="1" hidden="1" customWidth="1"/>
    <col min="9738" max="9984" width="8.85546875" style="1"/>
    <col min="9985" max="9985" width="63.5703125" style="1" customWidth="1"/>
    <col min="9986" max="9986" width="14.42578125" style="1" customWidth="1"/>
    <col min="9987" max="9992" width="12.7109375" style="1" customWidth="1"/>
    <col min="9993" max="9993" width="0" style="1" hidden="1" customWidth="1"/>
    <col min="9994" max="10240" width="8.85546875" style="1"/>
    <col min="10241" max="10241" width="63.5703125" style="1" customWidth="1"/>
    <col min="10242" max="10242" width="14.42578125" style="1" customWidth="1"/>
    <col min="10243" max="10248" width="12.7109375" style="1" customWidth="1"/>
    <col min="10249" max="10249" width="0" style="1" hidden="1" customWidth="1"/>
    <col min="10250" max="10496" width="8.85546875" style="1"/>
    <col min="10497" max="10497" width="63.5703125" style="1" customWidth="1"/>
    <col min="10498" max="10498" width="14.42578125" style="1" customWidth="1"/>
    <col min="10499" max="10504" width="12.7109375" style="1" customWidth="1"/>
    <col min="10505" max="10505" width="0" style="1" hidden="1" customWidth="1"/>
    <col min="10506" max="10752" width="8.85546875" style="1"/>
    <col min="10753" max="10753" width="63.5703125" style="1" customWidth="1"/>
    <col min="10754" max="10754" width="14.42578125" style="1" customWidth="1"/>
    <col min="10755" max="10760" width="12.7109375" style="1" customWidth="1"/>
    <col min="10761" max="10761" width="0" style="1" hidden="1" customWidth="1"/>
    <col min="10762" max="11008" width="8.85546875" style="1"/>
    <col min="11009" max="11009" width="63.5703125" style="1" customWidth="1"/>
    <col min="11010" max="11010" width="14.42578125" style="1" customWidth="1"/>
    <col min="11011" max="11016" width="12.7109375" style="1" customWidth="1"/>
    <col min="11017" max="11017" width="0" style="1" hidden="1" customWidth="1"/>
    <col min="11018" max="11264" width="8.85546875" style="1"/>
    <col min="11265" max="11265" width="63.5703125" style="1" customWidth="1"/>
    <col min="11266" max="11266" width="14.42578125" style="1" customWidth="1"/>
    <col min="11267" max="11272" width="12.7109375" style="1" customWidth="1"/>
    <col min="11273" max="11273" width="0" style="1" hidden="1" customWidth="1"/>
    <col min="11274" max="11520" width="8.85546875" style="1"/>
    <col min="11521" max="11521" width="63.5703125" style="1" customWidth="1"/>
    <col min="11522" max="11522" width="14.42578125" style="1" customWidth="1"/>
    <col min="11523" max="11528" width="12.7109375" style="1" customWidth="1"/>
    <col min="11529" max="11529" width="0" style="1" hidden="1" customWidth="1"/>
    <col min="11530" max="11776" width="8.85546875" style="1"/>
    <col min="11777" max="11777" width="63.5703125" style="1" customWidth="1"/>
    <col min="11778" max="11778" width="14.42578125" style="1" customWidth="1"/>
    <col min="11779" max="11784" width="12.7109375" style="1" customWidth="1"/>
    <col min="11785" max="11785" width="0" style="1" hidden="1" customWidth="1"/>
    <col min="11786" max="12032" width="8.85546875" style="1"/>
    <col min="12033" max="12033" width="63.5703125" style="1" customWidth="1"/>
    <col min="12034" max="12034" width="14.42578125" style="1" customWidth="1"/>
    <col min="12035" max="12040" width="12.7109375" style="1" customWidth="1"/>
    <col min="12041" max="12041" width="0" style="1" hidden="1" customWidth="1"/>
    <col min="12042" max="12288" width="8.85546875" style="1"/>
    <col min="12289" max="12289" width="63.5703125" style="1" customWidth="1"/>
    <col min="12290" max="12290" width="14.42578125" style="1" customWidth="1"/>
    <col min="12291" max="12296" width="12.7109375" style="1" customWidth="1"/>
    <col min="12297" max="12297" width="0" style="1" hidden="1" customWidth="1"/>
    <col min="12298" max="12544" width="8.85546875" style="1"/>
    <col min="12545" max="12545" width="63.5703125" style="1" customWidth="1"/>
    <col min="12546" max="12546" width="14.42578125" style="1" customWidth="1"/>
    <col min="12547" max="12552" width="12.7109375" style="1" customWidth="1"/>
    <col min="12553" max="12553" width="0" style="1" hidden="1" customWidth="1"/>
    <col min="12554" max="12800" width="8.85546875" style="1"/>
    <col min="12801" max="12801" width="63.5703125" style="1" customWidth="1"/>
    <col min="12802" max="12802" width="14.42578125" style="1" customWidth="1"/>
    <col min="12803" max="12808" width="12.7109375" style="1" customWidth="1"/>
    <col min="12809" max="12809" width="0" style="1" hidden="1" customWidth="1"/>
    <col min="12810" max="13056" width="8.85546875" style="1"/>
    <col min="13057" max="13057" width="63.5703125" style="1" customWidth="1"/>
    <col min="13058" max="13058" width="14.42578125" style="1" customWidth="1"/>
    <col min="13059" max="13064" width="12.7109375" style="1" customWidth="1"/>
    <col min="13065" max="13065" width="0" style="1" hidden="1" customWidth="1"/>
    <col min="13066" max="13312" width="8.85546875" style="1"/>
    <col min="13313" max="13313" width="63.5703125" style="1" customWidth="1"/>
    <col min="13314" max="13314" width="14.42578125" style="1" customWidth="1"/>
    <col min="13315" max="13320" width="12.7109375" style="1" customWidth="1"/>
    <col min="13321" max="13321" width="0" style="1" hidden="1" customWidth="1"/>
    <col min="13322" max="13568" width="8.85546875" style="1"/>
    <col min="13569" max="13569" width="63.5703125" style="1" customWidth="1"/>
    <col min="13570" max="13570" width="14.42578125" style="1" customWidth="1"/>
    <col min="13571" max="13576" width="12.7109375" style="1" customWidth="1"/>
    <col min="13577" max="13577" width="0" style="1" hidden="1" customWidth="1"/>
    <col min="13578" max="13824" width="8.85546875" style="1"/>
    <col min="13825" max="13825" width="63.5703125" style="1" customWidth="1"/>
    <col min="13826" max="13826" width="14.42578125" style="1" customWidth="1"/>
    <col min="13827" max="13832" width="12.7109375" style="1" customWidth="1"/>
    <col min="13833" max="13833" width="0" style="1" hidden="1" customWidth="1"/>
    <col min="13834" max="14080" width="8.85546875" style="1"/>
    <col min="14081" max="14081" width="63.5703125" style="1" customWidth="1"/>
    <col min="14082" max="14082" width="14.42578125" style="1" customWidth="1"/>
    <col min="14083" max="14088" width="12.7109375" style="1" customWidth="1"/>
    <col min="14089" max="14089" width="0" style="1" hidden="1" customWidth="1"/>
    <col min="14090" max="14336" width="8.85546875" style="1"/>
    <col min="14337" max="14337" width="63.5703125" style="1" customWidth="1"/>
    <col min="14338" max="14338" width="14.42578125" style="1" customWidth="1"/>
    <col min="14339" max="14344" width="12.7109375" style="1" customWidth="1"/>
    <col min="14345" max="14345" width="0" style="1" hidden="1" customWidth="1"/>
    <col min="14346" max="14592" width="8.85546875" style="1"/>
    <col min="14593" max="14593" width="63.5703125" style="1" customWidth="1"/>
    <col min="14594" max="14594" width="14.42578125" style="1" customWidth="1"/>
    <col min="14595" max="14600" width="12.7109375" style="1" customWidth="1"/>
    <col min="14601" max="14601" width="0" style="1" hidden="1" customWidth="1"/>
    <col min="14602" max="14848" width="8.85546875" style="1"/>
    <col min="14849" max="14849" width="63.5703125" style="1" customWidth="1"/>
    <col min="14850" max="14850" width="14.42578125" style="1" customWidth="1"/>
    <col min="14851" max="14856" width="12.7109375" style="1" customWidth="1"/>
    <col min="14857" max="14857" width="0" style="1" hidden="1" customWidth="1"/>
    <col min="14858" max="15104" width="8.85546875" style="1"/>
    <col min="15105" max="15105" width="63.5703125" style="1" customWidth="1"/>
    <col min="15106" max="15106" width="14.42578125" style="1" customWidth="1"/>
    <col min="15107" max="15112" width="12.7109375" style="1" customWidth="1"/>
    <col min="15113" max="15113" width="0" style="1" hidden="1" customWidth="1"/>
    <col min="15114" max="15360" width="8.85546875" style="1"/>
    <col min="15361" max="15361" width="63.5703125" style="1" customWidth="1"/>
    <col min="15362" max="15362" width="14.42578125" style="1" customWidth="1"/>
    <col min="15363" max="15368" width="12.7109375" style="1" customWidth="1"/>
    <col min="15369" max="15369" width="0" style="1" hidden="1" customWidth="1"/>
    <col min="15370" max="15616" width="8.85546875" style="1"/>
    <col min="15617" max="15617" width="63.5703125" style="1" customWidth="1"/>
    <col min="15618" max="15618" width="14.42578125" style="1" customWidth="1"/>
    <col min="15619" max="15624" width="12.7109375" style="1" customWidth="1"/>
    <col min="15625" max="15625" width="0" style="1" hidden="1" customWidth="1"/>
    <col min="15626" max="15872" width="8.85546875" style="1"/>
    <col min="15873" max="15873" width="63.5703125" style="1" customWidth="1"/>
    <col min="15874" max="15874" width="14.42578125" style="1" customWidth="1"/>
    <col min="15875" max="15880" width="12.7109375" style="1" customWidth="1"/>
    <col min="15881" max="15881" width="0" style="1" hidden="1" customWidth="1"/>
    <col min="15882" max="16128" width="8.85546875" style="1"/>
    <col min="16129" max="16129" width="63.5703125" style="1" customWidth="1"/>
    <col min="16130" max="16130" width="14.42578125" style="1" customWidth="1"/>
    <col min="16131" max="16136" width="12.7109375" style="1" customWidth="1"/>
    <col min="16137" max="16137" width="0" style="1" hidden="1" customWidth="1"/>
    <col min="16138" max="16384" width="8.85546875" style="1"/>
  </cols>
  <sheetData>
    <row r="1" spans="1:8" ht="15.75" x14ac:dyDescent="0.25">
      <c r="F1" s="68" t="s">
        <v>116</v>
      </c>
      <c r="G1" s="10"/>
      <c r="H1" s="8"/>
    </row>
    <row r="2" spans="1:8" ht="15.75" x14ac:dyDescent="0.25">
      <c r="F2" s="3" t="s">
        <v>108</v>
      </c>
      <c r="G2" s="10"/>
      <c r="H2" s="10"/>
    </row>
    <row r="3" spans="1:8" ht="15.75" x14ac:dyDescent="0.25">
      <c r="F3" s="3" t="s">
        <v>109</v>
      </c>
      <c r="G3" s="10"/>
      <c r="H3" s="10"/>
    </row>
    <row r="4" spans="1:8" ht="15.75" customHeight="1" x14ac:dyDescent="0.25">
      <c r="F4" s="3" t="s">
        <v>110</v>
      </c>
      <c r="G4" s="10"/>
      <c r="H4" s="10"/>
    </row>
    <row r="5" spans="1:8" ht="15.75" x14ac:dyDescent="0.25">
      <c r="F5" s="3" t="s">
        <v>133</v>
      </c>
      <c r="G5" s="10"/>
      <c r="H5" s="10"/>
    </row>
    <row r="6" spans="1:8" ht="18.75" x14ac:dyDescent="0.3">
      <c r="A6" s="118" t="s">
        <v>129</v>
      </c>
      <c r="B6" s="118"/>
      <c r="C6" s="118"/>
      <c r="D6" s="118"/>
      <c r="E6" s="118"/>
      <c r="F6" s="118"/>
      <c r="G6" s="118"/>
      <c r="H6" s="118"/>
    </row>
    <row r="7" spans="1:8" ht="18.75" x14ac:dyDescent="0.3">
      <c r="A7" s="119" t="s">
        <v>117</v>
      </c>
      <c r="B7" s="119"/>
      <c r="C7" s="119"/>
      <c r="D7" s="119"/>
      <c r="E7" s="119"/>
      <c r="F7" s="119"/>
      <c r="G7" s="119"/>
      <c r="H7" s="119"/>
    </row>
    <row r="8" spans="1:8" ht="19.5" thickBot="1" x14ac:dyDescent="0.35">
      <c r="A8" s="118" t="s">
        <v>130</v>
      </c>
      <c r="B8" s="118"/>
      <c r="C8" s="118"/>
      <c r="D8" s="118"/>
      <c r="E8" s="118"/>
      <c r="F8" s="118"/>
      <c r="G8" s="118"/>
      <c r="H8" s="118"/>
    </row>
    <row r="9" spans="1:8" s="80" customFormat="1" ht="14.45" customHeight="1" x14ac:dyDescent="0.2">
      <c r="A9" s="120" t="s">
        <v>118</v>
      </c>
      <c r="B9" s="123" t="s">
        <v>119</v>
      </c>
      <c r="C9" s="126" t="s">
        <v>120</v>
      </c>
      <c r="D9" s="127"/>
      <c r="E9" s="127"/>
      <c r="F9" s="127"/>
      <c r="G9" s="127"/>
      <c r="H9" s="128"/>
    </row>
    <row r="10" spans="1:8" s="80" customFormat="1" ht="14.45" customHeight="1" x14ac:dyDescent="0.2">
      <c r="A10" s="121"/>
      <c r="B10" s="124"/>
      <c r="C10" s="129" t="s">
        <v>121</v>
      </c>
      <c r="D10" s="130"/>
      <c r="E10" s="130"/>
      <c r="F10" s="130"/>
      <c r="G10" s="130"/>
      <c r="H10" s="131"/>
    </row>
    <row r="11" spans="1:8" s="80" customFormat="1" ht="17.25" customHeight="1" x14ac:dyDescent="0.25">
      <c r="A11" s="121"/>
      <c r="B11" s="124"/>
      <c r="C11" s="90">
        <v>2271</v>
      </c>
      <c r="D11" s="91">
        <v>2272</v>
      </c>
      <c r="E11" s="91">
        <v>2273</v>
      </c>
      <c r="F11" s="91">
        <v>2274</v>
      </c>
      <c r="G11" s="132">
        <v>2275</v>
      </c>
      <c r="H11" s="133"/>
    </row>
    <row r="12" spans="1:8" s="80" customFormat="1" ht="15.6" customHeight="1" thickBot="1" x14ac:dyDescent="0.25">
      <c r="A12" s="122"/>
      <c r="B12" s="125"/>
      <c r="C12" s="92" t="s">
        <v>122</v>
      </c>
      <c r="D12" s="93" t="s">
        <v>123</v>
      </c>
      <c r="E12" s="92" t="s">
        <v>124</v>
      </c>
      <c r="F12" s="93" t="s">
        <v>123</v>
      </c>
      <c r="G12" s="93" t="s">
        <v>125</v>
      </c>
      <c r="H12" s="94" t="s">
        <v>126</v>
      </c>
    </row>
    <row r="13" spans="1:8" s="80" customFormat="1" x14ac:dyDescent="0.2">
      <c r="A13" s="95">
        <v>1</v>
      </c>
      <c r="B13" s="96">
        <v>2</v>
      </c>
      <c r="C13" s="97">
        <v>3</v>
      </c>
      <c r="D13" s="98">
        <v>4</v>
      </c>
      <c r="E13" s="97">
        <v>5</v>
      </c>
      <c r="F13" s="97">
        <v>6</v>
      </c>
      <c r="G13" s="97">
        <v>7</v>
      </c>
      <c r="H13" s="99">
        <v>8</v>
      </c>
    </row>
    <row r="14" spans="1:8" ht="15.75" x14ac:dyDescent="0.25">
      <c r="A14" s="69" t="s">
        <v>127</v>
      </c>
      <c r="B14" s="70" t="s">
        <v>74</v>
      </c>
      <c r="C14" s="71"/>
      <c r="D14" s="71">
        <v>3.7100000000000001E-2</v>
      </c>
      <c r="E14" s="79">
        <f>3.5377+3.31411</f>
        <v>6.8518100000000004</v>
      </c>
      <c r="F14" s="71">
        <v>6.0038</v>
      </c>
      <c r="G14" s="71"/>
      <c r="H14" s="72"/>
    </row>
    <row r="15" spans="1:8" ht="16.5" thickBot="1" x14ac:dyDescent="0.3">
      <c r="A15" s="73"/>
      <c r="B15" s="74"/>
      <c r="C15" s="74"/>
      <c r="D15" s="74"/>
      <c r="E15" s="74"/>
      <c r="F15" s="74"/>
      <c r="G15" s="74"/>
      <c r="H15" s="75"/>
    </row>
    <row r="16" spans="1:8" s="80" customFormat="1" ht="16.5" thickBot="1" x14ac:dyDescent="0.3">
      <c r="A16" s="100" t="s">
        <v>128</v>
      </c>
      <c r="B16" s="101"/>
      <c r="C16" s="102">
        <f t="shared" ref="C16:H16" si="0">C14</f>
        <v>0</v>
      </c>
      <c r="D16" s="103">
        <f t="shared" si="0"/>
        <v>3.7100000000000001E-2</v>
      </c>
      <c r="E16" s="103">
        <f t="shared" si="0"/>
        <v>6.8518100000000004</v>
      </c>
      <c r="F16" s="103">
        <f t="shared" si="0"/>
        <v>6.0038</v>
      </c>
      <c r="G16" s="102">
        <f t="shared" si="0"/>
        <v>0</v>
      </c>
      <c r="H16" s="104">
        <f t="shared" si="0"/>
        <v>0</v>
      </c>
    </row>
    <row r="17" spans="1:8" ht="15.75" x14ac:dyDescent="0.25">
      <c r="A17" s="76"/>
      <c r="B17" s="77"/>
      <c r="C17" s="77"/>
      <c r="D17" s="77"/>
      <c r="E17" s="77"/>
      <c r="F17" s="77"/>
      <c r="G17" s="77"/>
      <c r="H17" s="77"/>
    </row>
    <row r="18" spans="1:8" s="78" customFormat="1" x14ac:dyDescent="0.2">
      <c r="D18" s="78" t="s">
        <v>131</v>
      </c>
    </row>
    <row r="19" spans="1:8" s="78" customFormat="1" x14ac:dyDescent="0.2"/>
    <row r="20" spans="1:8" s="78" customFormat="1" x14ac:dyDescent="0.2"/>
  </sheetData>
  <mergeCells count="8">
    <mergeCell ref="A6:H6"/>
    <mergeCell ref="A7:H7"/>
    <mergeCell ref="A8:H8"/>
    <mergeCell ref="A9:A12"/>
    <mergeCell ref="B9:B12"/>
    <mergeCell ref="C9:H9"/>
    <mergeCell ref="C10:H10"/>
    <mergeCell ref="G11:H11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2023-06-16T11:46:51Z</cp:lastPrinted>
  <dcterms:created xsi:type="dcterms:W3CDTF">2021-06-01T09:37:42Z</dcterms:created>
  <dcterms:modified xsi:type="dcterms:W3CDTF">2023-08-01T10:06:30Z</dcterms:modified>
</cp:coreProperties>
</file>